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Редактирование!$C$89</definedName>
    <definedName name="ID_13205729467" localSheetId="0">Редактирование!$E$72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Редактирование!$E$89</definedName>
    <definedName name="ID_13205969655" localSheetId="0">Редактирование!$C$94</definedName>
    <definedName name="ID_13205969656" localSheetId="0">Редактирование!$C$98</definedName>
    <definedName name="ID_13205969657" localSheetId="0">Редактирование!$C$102</definedName>
    <definedName name="ID_13205969658" localSheetId="0">Редактирование!$C$106</definedName>
    <definedName name="ID_13205969659" localSheetId="0">Редактирование!$D$94</definedName>
    <definedName name="ID_13205969660" localSheetId="0">Редактирование!$D$98</definedName>
    <definedName name="ID_13205969661" localSheetId="0">Редактирование!$D$102</definedName>
    <definedName name="ID_13205969662" localSheetId="0">Редактирование!$D$106</definedName>
    <definedName name="ID_13205969663" localSheetId="0">Редактирование!$E$94</definedName>
    <definedName name="ID_13205969664" localSheetId="0">Редактирование!$E$98</definedName>
    <definedName name="ID_13205969665" localSheetId="0">Редактирование!$E$102</definedName>
    <definedName name="ID_13205969666" localSheetId="0">Редактирование!$E$106</definedName>
    <definedName name="ID_13206014384" localSheetId="0">Редактирование!$C$111</definedName>
    <definedName name="ID_13206014385" localSheetId="0">Редактирование!$C$115</definedName>
    <definedName name="ID_13206014386" localSheetId="0">Редактирование!$C$119</definedName>
    <definedName name="ID_13206014387" localSheetId="0">Редактирование!$C$123</definedName>
    <definedName name="ID_13206014388" localSheetId="0">Редактирование!$D$111</definedName>
    <definedName name="ID_13206014389" localSheetId="0">Редактирование!$D$115</definedName>
    <definedName name="ID_13206014390" localSheetId="0">Редактирование!$D$119</definedName>
    <definedName name="ID_13206014391" localSheetId="0">Редактирование!$D$123</definedName>
    <definedName name="ID_13206014392" localSheetId="0">Редактирование!$E$111</definedName>
    <definedName name="ID_13206014393" localSheetId="0">Редактирование!$E$115</definedName>
    <definedName name="ID_13206014394" localSheetId="0">Редактирование!$E$119</definedName>
    <definedName name="ID_13206014395" localSheetId="0">Редактирование!$E$123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Редактирование!$D$89</definedName>
    <definedName name="ID_13206937116" localSheetId="0">Редактирование!$D$84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Редактирование!$C$128</definedName>
    <definedName name="ID_22028045374" localSheetId="0">Редактирование!$D$128</definedName>
    <definedName name="ID_22028045378" localSheetId="0">Редактирование!$E$128</definedName>
    <definedName name="ID_22028045383" localSheetId="0">Редактирование!$C$129</definedName>
    <definedName name="ID_22028045384" localSheetId="0">Редактирование!$D$129</definedName>
    <definedName name="ID_22028045392" localSheetId="0">Редактирование!$E$129</definedName>
    <definedName name="ID_22028045397" localSheetId="0">Редактирование!$C$130</definedName>
    <definedName name="ID_22028045406" localSheetId="0">Редактирование!$D$130</definedName>
    <definedName name="ID_22028045414" localSheetId="0">Редактирование!$E$130</definedName>
    <definedName name="ID_22028045421" localSheetId="0">Редактирование!$C$131</definedName>
    <definedName name="ID_22028045431" localSheetId="0">Редактирование!$D$131</definedName>
    <definedName name="ID_22028045439" localSheetId="0">Редактирование!$E$131</definedName>
    <definedName name="ID_22028091830" localSheetId="0">Редактирование!$C$133</definedName>
    <definedName name="ID_22028091831" localSheetId="0">Редактирование!$D$133</definedName>
    <definedName name="ID_22028091832" localSheetId="0">Редактирование!$E$133</definedName>
    <definedName name="ID_22028091833" localSheetId="0">Редактирование!$C$134</definedName>
    <definedName name="ID_22028091834" localSheetId="0">Редактирование!$D$134</definedName>
    <definedName name="ID_22028091835" localSheetId="0">Редактирование!$E$134</definedName>
    <definedName name="ID_22028091836" localSheetId="0">Редактирование!$C$135</definedName>
    <definedName name="ID_22028091837" localSheetId="0">Редактирование!$D$135</definedName>
    <definedName name="ID_22028091838" localSheetId="0">Редактирование!$E$135</definedName>
    <definedName name="ID_22028091839" localSheetId="0">Редактирование!$C$136</definedName>
    <definedName name="ID_22028091840" localSheetId="0">Редактирование!$D$136</definedName>
    <definedName name="ID_22028091841" localSheetId="0">Редактирование!$E$136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Редактирование!$C$167</definedName>
    <definedName name="ID_4054671522" localSheetId="0">Редактирование!$D$167</definedName>
    <definedName name="ID_4054671523" localSheetId="0">Редактирование!$E$167</definedName>
    <definedName name="ID_4058279197" localSheetId="0">Редактирование!$C$168</definedName>
    <definedName name="ID_4058279198" localSheetId="0">Редактирование!$D$168</definedName>
    <definedName name="ID_4058279199" localSheetId="0">Редактирование!$E$168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Редактирование!$C$93</definedName>
    <definedName name="ID_9565470368" localSheetId="0">Редактирование!$D$93</definedName>
    <definedName name="ID_9565470370" localSheetId="0">Редактирование!$E$93</definedName>
    <definedName name="ID_9565470397" localSheetId="0">Редактирование!$C$110</definedName>
    <definedName name="ID_9565470408" localSheetId="0">Редактирование!$D$110</definedName>
    <definedName name="ID_9565470412" localSheetId="0">Редактирование!$E$110</definedName>
    <definedName name="ID_9565470420" localSheetId="0">Редактирование!$C$127</definedName>
    <definedName name="ID_9565470430" localSheetId="0">Редактирование!$D$127</definedName>
    <definedName name="ID_9565470439" localSheetId="0">Редактирование!$E$127</definedName>
    <definedName name="ID_9616776900" localSheetId="0">Редактирование!$C$132</definedName>
    <definedName name="ID_9616776901" localSheetId="0">Редактирование!$D$132</definedName>
    <definedName name="ID_9616776902" localSheetId="0">Редактирование!$E$132</definedName>
    <definedName name="ID_9616776903" localSheetId="0">Редактирование!$C$137</definedName>
    <definedName name="ID_9616776904" localSheetId="0">Редактирование!$D$137</definedName>
    <definedName name="ID_9616776905" localSheetId="0">Редактирование!$E$137</definedName>
    <definedName name="ID_9616781398" localSheetId="0">Редактирование!$C$138</definedName>
    <definedName name="ID_9616781399" localSheetId="0">Редактирование!$D$138</definedName>
    <definedName name="ID_9616781400" localSheetId="0">Редактирование!$E$138</definedName>
    <definedName name="ID_9616781401" localSheetId="0">Редактирование!$C$147</definedName>
    <definedName name="ID_9616781402" localSheetId="0">Редактирование!$D$147</definedName>
    <definedName name="ID_9616781403" localSheetId="0">Редактирование!$E$147</definedName>
    <definedName name="ID_9616781404" localSheetId="0">Редактирование!$C$151</definedName>
    <definedName name="ID_9616781405" localSheetId="0">Редактирование!$D$151</definedName>
    <definedName name="ID_9616781406" localSheetId="0">Редактирование!$E$151</definedName>
    <definedName name="ID_9616781407" localSheetId="0">Редактирование!$C$155</definedName>
    <definedName name="ID_9616781408" localSheetId="0">Редактирование!$D$155</definedName>
    <definedName name="ID_9616781409" localSheetId="0">Редактирование!$E$155</definedName>
    <definedName name="ID_9616781410" localSheetId="0">Редактирование!$C$159</definedName>
    <definedName name="ID_9616781411" localSheetId="0">Редактирование!$D$159</definedName>
    <definedName name="ID_9616781412" localSheetId="0">Редактирование!$E$159</definedName>
    <definedName name="ID_9983944176" localSheetId="0">Редактирование!$C$139</definedName>
    <definedName name="ID_9983944270" localSheetId="0">Редактирование!$D$139</definedName>
    <definedName name="ID_9983944279" localSheetId="0">Редактирование!$E$139</definedName>
    <definedName name="ID_9983944285" localSheetId="0">Редактирование!$C$143</definedName>
    <definedName name="ID_9983944292" localSheetId="0">Редактирование!$D$143</definedName>
    <definedName name="ID_9983944298" localSheetId="0">Редактирование!$E$143</definedName>
    <definedName name="T_30204476729" localSheetId="0">Редактирование!$A$38:$E$38</definedName>
    <definedName name="T_30204476736" localSheetId="0">Редактирование!$A$145:$E$145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Редактирование!$A$86:$E$87</definedName>
    <definedName name="T_30204476764" localSheetId="0">Редактирование!$A$42:$E$42</definedName>
    <definedName name="T_30204476771" localSheetId="0">Редактирование!$A$117:$E$117</definedName>
    <definedName name="T_30204476778" localSheetId="0">Редактирование!$A$69:$E$69</definedName>
    <definedName name="T_30204476785" localSheetId="0">Редактирование!$A$82:$E$82</definedName>
    <definedName name="T_30204476792" localSheetId="0">Редактирование!$A$108:$E$108</definedName>
    <definedName name="T_30204476799" localSheetId="0">Редактирование!$A$149:$E$149</definedName>
    <definedName name="T_30204476806" localSheetId="0">Редактирование!$A$141:$E$141</definedName>
    <definedName name="T_30204476813" localSheetId="0">Редактирование!$A$51:$E$51</definedName>
    <definedName name="T_30204476820" localSheetId="0">Редактирование!$A$153:$E$153</definedName>
    <definedName name="T_30204476827" localSheetId="0">Редактирование!$A$74:$E$78</definedName>
    <definedName name="T_30204476834" localSheetId="0">Редактирование!$A$113:$E$113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Редактирование!$A$157:$E$157</definedName>
    <definedName name="T_30204476862" localSheetId="0">Редактирование!$A$104:$E$104</definedName>
    <definedName name="T_30204476869" localSheetId="0">Редактирование!$A$91:$E$91</definedName>
    <definedName name="T_30204476876" localSheetId="0">Редактирование!$A$96:$E$96</definedName>
    <definedName name="T_30204476883" localSheetId="0">Редактирование!$A$100:$E$100</definedName>
    <definedName name="T_30204476890" localSheetId="0">Редактирование!$A$121:$E$121</definedName>
    <definedName name="T_30204476897" localSheetId="0">Редактирование!$A$125:$E$125</definedName>
    <definedName name="T_30204476904" localSheetId="0">Редактирование!$A$161:$E$161</definedName>
    <definedName name="T_31325893323" localSheetId="0">Редактирование!$A$165:$E$165</definedName>
    <definedName name="TR_30204476729" localSheetId="0">Редактирование!$A$38:$E$38</definedName>
    <definedName name="TR_30204476736" localSheetId="0">Редактирование!$A$145:$E$145</definedName>
    <definedName name="TR_30204476743" localSheetId="0">Редактирование!$A$60:$E$60</definedName>
    <definedName name="TR_30204476750" localSheetId="0">Редактирование!$A$47:$E$47</definedName>
    <definedName name="TR_30204476757_2360875977" localSheetId="0">Редактирование!$A$86:$E$86</definedName>
    <definedName name="TR_30204476757_2379937877" localSheetId="0">Редактирование!$A$87:$E$87</definedName>
    <definedName name="TR_30204476764" localSheetId="0">Редактирование!$A$42:$E$42</definedName>
    <definedName name="TR_30204476771" localSheetId="0">Редактирование!$A$117:$E$117</definedName>
    <definedName name="TR_30204476778" localSheetId="0">Редактирование!$A$69:$E$69</definedName>
    <definedName name="TR_30204476785" localSheetId="0">Редактирование!$A$82:$E$82</definedName>
    <definedName name="TR_30204476792" localSheetId="0">Редактирование!$A$108:$E$108</definedName>
    <definedName name="TR_30204476799" localSheetId="0">Редактирование!$A$149:$E$149</definedName>
    <definedName name="TR_30204476806" localSheetId="0">Редактирование!$A$141:$E$141</definedName>
    <definedName name="TR_30204476813" localSheetId="0">Редактирование!$A$51:$E$51</definedName>
    <definedName name="TR_30204476820" localSheetId="0">Редактирование!$A$153:$E$153</definedName>
    <definedName name="TR_30204476827_2360875976" localSheetId="0">Редактирование!$A$74:$E$74</definedName>
    <definedName name="TR_30204476827_2367545161" localSheetId="0">Редактирование!$A$75:$E$75</definedName>
    <definedName name="TR_30204476827_2367545162" localSheetId="0">Редактирование!$A$76:$E$76</definedName>
    <definedName name="TR_30204476827_2367545163" localSheetId="0">Редактирование!$A$77:$E$77</definedName>
    <definedName name="TR_30204476827_2367545164" localSheetId="0">Редактирование!$A$78:$E$78</definedName>
    <definedName name="TR_30204476834" localSheetId="0">Редактирование!$A$113:$E$113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Редактирование!$A$157:$E$157</definedName>
    <definedName name="TR_30204476862" localSheetId="0">Редактирование!$A$104:$E$104</definedName>
    <definedName name="TR_30204476869" localSheetId="0">Редактирование!$A$91:$E$91</definedName>
    <definedName name="TR_30204476876" localSheetId="0">Редактирование!$A$96:$E$96</definedName>
    <definedName name="TR_30204476883" localSheetId="0">Редактирование!$A$100:$E$100</definedName>
    <definedName name="TR_30204476890" localSheetId="0">Редактирование!$A$121:$E$121</definedName>
    <definedName name="TR_30204476897" localSheetId="0">Редактирование!$A$125:$E$125</definedName>
    <definedName name="TR_30204476904" localSheetId="0">Редактирование!$A$161:$E$161</definedName>
    <definedName name="TR_31325893323" localSheetId="0">Редактирование!$A$165:$E$165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3" i="2"/>
  <c r="D163"/>
  <c r="C163"/>
  <c r="E159"/>
  <c r="D159"/>
  <c r="C159"/>
  <c r="E155"/>
  <c r="D155"/>
  <c r="C155"/>
  <c r="E151"/>
  <c r="D151"/>
  <c r="C151"/>
  <c r="E147"/>
  <c r="D147"/>
  <c r="C147"/>
  <c r="E143"/>
  <c r="D143"/>
  <c r="C143"/>
  <c r="E139"/>
  <c r="D139"/>
  <c r="C139"/>
  <c r="E138"/>
  <c r="E137" s="1"/>
  <c r="D138"/>
  <c r="D137" s="1"/>
  <c r="C138"/>
  <c r="C137" s="1"/>
  <c r="E132"/>
  <c r="D132"/>
  <c r="C132"/>
  <c r="E127"/>
  <c r="D127"/>
  <c r="C127"/>
  <c r="E123"/>
  <c r="D123"/>
  <c r="C123"/>
  <c r="E119"/>
  <c r="D119"/>
  <c r="C119"/>
  <c r="E115"/>
  <c r="D115"/>
  <c r="C115"/>
  <c r="E111"/>
  <c r="D111"/>
  <c r="C111"/>
  <c r="E110"/>
  <c r="D110"/>
  <c r="C110"/>
  <c r="E106"/>
  <c r="D106"/>
  <c r="C106"/>
  <c r="E102"/>
  <c r="D102"/>
  <c r="C102"/>
  <c r="E98"/>
  <c r="D98"/>
  <c r="C98"/>
  <c r="E94"/>
  <c r="E93" s="1"/>
  <c r="D94"/>
  <c r="D93" s="1"/>
  <c r="C94"/>
  <c r="C93" s="1"/>
  <c r="E89"/>
  <c r="D89"/>
  <c r="C89"/>
  <c r="E84"/>
  <c r="D84"/>
  <c r="C84"/>
  <c r="E80"/>
  <c r="D80"/>
  <c r="C80"/>
  <c r="E72"/>
  <c r="D72"/>
  <c r="C72"/>
  <c r="E71"/>
  <c r="D71"/>
  <c r="C71"/>
  <c r="E67"/>
  <c r="D67"/>
  <c r="C67"/>
  <c r="E63"/>
  <c r="E62" s="1"/>
  <c r="D63"/>
  <c r="D62" s="1"/>
  <c r="C63"/>
  <c r="C62" s="1"/>
  <c r="E58"/>
  <c r="E53" s="1"/>
  <c r="D58"/>
  <c r="C58"/>
  <c r="E54"/>
  <c r="D54"/>
  <c r="C54"/>
  <c r="D53"/>
  <c r="C53"/>
  <c r="E49"/>
  <c r="D49"/>
  <c r="C49"/>
  <c r="E45"/>
  <c r="E44" s="1"/>
  <c r="D45"/>
  <c r="D44" s="1"/>
  <c r="C45"/>
  <c r="C44" s="1"/>
  <c r="E40"/>
  <c r="E35" s="1"/>
  <c r="D40"/>
  <c r="C40"/>
  <c r="E36"/>
  <c r="D36"/>
  <c r="C36"/>
  <c r="D35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34" l="1"/>
  <c r="E34"/>
  <c r="E5" s="1"/>
  <c r="D34"/>
  <c r="D5" s="1"/>
  <c r="C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3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3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3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<sst xmlns="http://schemas.openxmlformats.org/spreadsheetml/2006/main" count="155" uniqueCount="111">
  <si>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</si>
  <si>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</si>
  <si>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</si>
  <si>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</si>
  <si>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</si>
  <si>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</si>
  <si>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</si>
  <si>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</si>
  <si>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</si>
  <si>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</si>
  <si>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</si>
  <si>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</si>
  <si>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</si>
  <si>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</si>
  <si>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</si>
  <si>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</si>
  <si>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</si>
  <si>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</si>
  <si>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</si>
  <si>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</si>
  <si>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</si>
  <si>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</si>
  <si>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</si>
  <si>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</si>
  <si>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</si>
  <si>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</si>
  <si>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</si>
  <si>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</si>
  <si>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</si>
  <si>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</si>
  <si>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</si>
  <si>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</si>
  <si>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</si>
  <si>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</si>
  <si>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</si>
  <si>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</si>
  <si>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</si>
  <si>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</si>
  <si>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</si>
  <si>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</si>
  <si>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</si>
  <si>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</si>
  <si>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</si>
  <si>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</si>
  <si>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</si>
  <si>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</si>
  <si>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</si>
  <si>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</si>
  <si>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</si>
  <si>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</si>
  <si>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</si>
  <si>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</si>
  <si>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</si>
  <si>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</si>
  <si>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</si>
  <si>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</si>
  <si>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</si>
  <si>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</si>
  <si>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</si>
  <si>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</si>
  <si>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</si>
  <si>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</si>
  <si>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</si>
  <si>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</si>
  <si>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</si>
  <si>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</si>
  <si>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</si>
  <si>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</si>
  <si>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Хозяйственный инвентарь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</si>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</sst>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8"/>
  <sheetViews>
    <sheetView tabSelected="1" workbookViewId="0">
      <selection activeCell="A141" sqref="A141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ROUND(C6+C19+C24+C29+C34+C71+C93+C110+C127+C132+C137,2)</f>
        <v>30597.56</v>
      </c>
      <c r="D5" s="34">
        <f>ROUND(D6+D19+D24+D29+D34+D71+D93+D110+D127+D132+D137,2)</f>
        <v>669.9</v>
      </c>
      <c r="E5" s="35">
        <f>ROUND(E6+E19+E24+E29+E34+E71+E93+E110+E127+E132+E137,2)</f>
        <v>2812.16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0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ROUND(C35+C62+C53+C44,2)</f>
        <v>0</v>
      </c>
      <c r="D34" s="49">
        <f>ROUND(D35+D62+D53+D44,2)</f>
        <v>0</v>
      </c>
      <c r="E34" s="50">
        <f>ROUND(E35+E62+E53+E44,2)</f>
        <v>0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0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58"/>
      <c r="B38" s="5"/>
      <c r="C38" s="56"/>
      <c r="D38" s="57"/>
      <c r="E38" s="43"/>
    </row>
    <row r="39" spans="1:5" hidden="1">
      <c r="A39" s="9"/>
      <c r="B39" s="5"/>
      <c r="C39" s="56"/>
      <c r="D39" s="57"/>
      <c r="E39" s="43"/>
    </row>
    <row r="40" spans="1:5">
      <c r="A40" s="9" t="s">
        <v>51</v>
      </c>
      <c r="B40" s="5" t="s">
        <v>52</v>
      </c>
      <c r="C40" s="54">
        <f>ROUND(SUM(C41:C43),2)</f>
        <v>0</v>
      </c>
      <c r="D40" s="54">
        <f>ROUND(SUM(D41:D43),2)</f>
        <v>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58"/>
      <c r="B42" s="5"/>
      <c r="C42" s="56"/>
      <c r="D42" s="57"/>
      <c r="E42" s="43"/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53</v>
      </c>
      <c r="C44" s="51">
        <f>ROUND(C45-C49,2)</f>
        <v>0</v>
      </c>
      <c r="D44" s="52">
        <f>ROUND(D45-D49,2)</f>
        <v>0</v>
      </c>
      <c r="E44" s="53">
        <f>ROUND(E45-E49,2)</f>
        <v>0</v>
      </c>
    </row>
    <row r="45" spans="1:5">
      <c r="A45" s="9" t="s">
        <v>49</v>
      </c>
      <c r="B45" s="5" t="s">
        <v>54</v>
      </c>
      <c r="C45" s="54">
        <f>ROUND(SUM(C46:C48),2)</f>
        <v>0</v>
      </c>
      <c r="D45" s="54">
        <f>ROUND(SUM(D46:D48),2)</f>
        <v>0</v>
      </c>
      <c r="E45" s="55">
        <f>ROUND(SUM(E46:E48),2)</f>
        <v>0</v>
      </c>
    </row>
    <row r="46" spans="1:5" hidden="1">
      <c r="A46" s="9"/>
      <c r="B46" s="5"/>
      <c r="C46" s="56"/>
      <c r="D46" s="57"/>
      <c r="E46" s="43"/>
    </row>
    <row r="47" spans="1:5">
      <c r="A47" s="58"/>
      <c r="B47" s="5"/>
      <c r="C47" s="56"/>
      <c r="D47" s="57"/>
      <c r="E47" s="43"/>
    </row>
    <row r="48" spans="1:5" hidden="1">
      <c r="A48" s="9"/>
      <c r="B48" s="5"/>
      <c r="C48" s="56"/>
      <c r="D48" s="57"/>
      <c r="E48" s="43"/>
    </row>
    <row r="49" spans="1:5">
      <c r="A49" s="9" t="s">
        <v>51</v>
      </c>
      <c r="B49" s="5" t="s">
        <v>55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58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56</v>
      </c>
      <c r="C53" s="51">
        <f>ROUND(C54-C58,2)</f>
        <v>0</v>
      </c>
      <c r="D53" s="52">
        <f>ROUND(D54-D58,2)</f>
        <v>0</v>
      </c>
      <c r="E53" s="53">
        <f>ROUND(E54-E58,2)</f>
        <v>0</v>
      </c>
    </row>
    <row r="54" spans="1:5">
      <c r="A54" s="9" t="s">
        <v>49</v>
      </c>
      <c r="B54" s="5" t="s">
        <v>57</v>
      </c>
      <c r="C54" s="54">
        <f>ROUND(SUM(C55:C57),2)</f>
        <v>0</v>
      </c>
      <c r="D54" s="54">
        <f>ROUND(SUM(D55:D57),2)</f>
        <v>0</v>
      </c>
      <c r="E54" s="55">
        <f>ROUND(SUM(E55:E57),2)</f>
        <v>0</v>
      </c>
    </row>
    <row r="55" spans="1:5" hidden="1">
      <c r="A55" s="9"/>
      <c r="B55" s="5"/>
      <c r="C55" s="56"/>
      <c r="D55" s="57"/>
      <c r="E55" s="43"/>
    </row>
    <row r="56" spans="1:5">
      <c r="A56" s="58"/>
      <c r="B56" s="5"/>
      <c r="C56" s="56"/>
      <c r="D56" s="57"/>
      <c r="E56" s="43"/>
    </row>
    <row r="57" spans="1:5" hidden="1">
      <c r="A57" s="9"/>
      <c r="B57" s="5"/>
      <c r="C57" s="56"/>
      <c r="D57" s="57"/>
      <c r="E57" s="43"/>
    </row>
    <row r="58" spans="1:5">
      <c r="A58" s="9" t="s">
        <v>51</v>
      </c>
      <c r="B58" s="5" t="s">
        <v>58</v>
      </c>
      <c r="C58" s="54">
        <f>ROUND(SUM(C59:C61),2)</f>
        <v>0</v>
      </c>
      <c r="D58" s="54">
        <f>ROUND(SUM(D59:D61),2)</f>
        <v>0</v>
      </c>
      <c r="E58" s="55">
        <f>ROUND(SUM(E59:E61),2)</f>
        <v>0</v>
      </c>
    </row>
    <row r="59" spans="1:5" hidden="1">
      <c r="A59" s="9"/>
      <c r="B59" s="5"/>
      <c r="C59" s="56"/>
      <c r="D59" s="57"/>
      <c r="E59" s="43"/>
    </row>
    <row r="60" spans="1:5">
      <c r="A60" s="58"/>
      <c r="B60" s="5"/>
      <c r="C60" s="56"/>
      <c r="D60" s="57"/>
      <c r="E60" s="43"/>
    </row>
    <row r="61" spans="1:5" hidden="1">
      <c r="A61" s="9"/>
      <c r="B61" s="5"/>
      <c r="C61" s="56"/>
      <c r="D61" s="57"/>
      <c r="E61" s="43"/>
    </row>
    <row r="62" spans="1:5">
      <c r="A62" s="8" t="s">
        <v>23</v>
      </c>
      <c r="B62" s="5" t="s">
        <v>59</v>
      </c>
      <c r="C62" s="51">
        <f>ROUND(C63-C67,2)</f>
        <v>0</v>
      </c>
      <c r="D62" s="52">
        <f>ROUND(D63-D67,2)</f>
        <v>0</v>
      </c>
      <c r="E62" s="53">
        <f>ROUND(E63-E67,2)</f>
        <v>0</v>
      </c>
    </row>
    <row r="63" spans="1:5">
      <c r="A63" s="9" t="s">
        <v>49</v>
      </c>
      <c r="B63" s="5" t="s">
        <v>60</v>
      </c>
      <c r="C63" s="54">
        <f>ROUND(SUM(C64:C66),2)</f>
        <v>0</v>
      </c>
      <c r="D63" s="54">
        <f>ROUND(SUM(D64:D66),2)</f>
        <v>0</v>
      </c>
      <c r="E63" s="55">
        <f>ROUND(SUM(E64:E66),2)</f>
        <v>0</v>
      </c>
    </row>
    <row r="64" spans="1:5" hidden="1">
      <c r="A64" s="9"/>
      <c r="B64" s="5"/>
      <c r="C64" s="56"/>
      <c r="D64" s="57"/>
      <c r="E64" s="43"/>
    </row>
    <row r="65" spans="1:5">
      <c r="A65" s="58"/>
      <c r="B65" s="5"/>
      <c r="C65" s="56"/>
      <c r="D65" s="57"/>
      <c r="E65" s="43"/>
    </row>
    <row r="66" spans="1:5" hidden="1">
      <c r="A66" s="9"/>
      <c r="B66" s="5"/>
      <c r="C66" s="56"/>
      <c r="D66" s="57"/>
      <c r="E66" s="43"/>
    </row>
    <row r="67" spans="1:5">
      <c r="A67" s="9" t="s">
        <v>51</v>
      </c>
      <c r="B67" s="5" t="s">
        <v>61</v>
      </c>
      <c r="C67" s="54">
        <f>ROUND(SUM(C68:C70),2)</f>
        <v>0</v>
      </c>
      <c r="D67" s="54">
        <f>ROUND(SUM(D68:D70),2)</f>
        <v>0</v>
      </c>
      <c r="E67" s="55">
        <f>ROUND(SUM(E68:E70),2)</f>
        <v>0</v>
      </c>
    </row>
    <row r="68" spans="1:5" hidden="1">
      <c r="A68" s="9"/>
      <c r="B68" s="5"/>
      <c r="C68" s="56"/>
      <c r="D68" s="57"/>
      <c r="E68" s="43"/>
    </row>
    <row r="69" spans="1:5" ht="15.75" thickBot="1">
      <c r="A69" s="58"/>
      <c r="B69" s="5"/>
      <c r="C69" s="56"/>
      <c r="D69" s="57"/>
      <c r="E69" s="43"/>
    </row>
    <row r="70" spans="1:5" ht="15.75" hidden="1" thickBot="1">
      <c r="A70" s="10"/>
      <c r="B70" s="6"/>
      <c r="C70" s="59"/>
      <c r="D70" s="60"/>
      <c r="E70" s="46"/>
    </row>
    <row r="71" spans="1:5" ht="30">
      <c r="A71" s="47" t="s">
        <v>62</v>
      </c>
      <c r="B71" s="24">
        <v>107</v>
      </c>
      <c r="C71" s="37">
        <f>ROUND(C72+C80+C84+C89,2)</f>
        <v>30597.56</v>
      </c>
      <c r="D71" s="37">
        <f>ROUND(D72+D80+D84+D89,2)</f>
        <v>669.9</v>
      </c>
      <c r="E71" s="38">
        <f>ROUND(E72+E80+E84+E89,2)</f>
        <v>2812.16</v>
      </c>
    </row>
    <row r="72" spans="1:5" ht="25.5">
      <c r="A72" s="8" t="s">
        <v>28</v>
      </c>
      <c r="B72" s="5" t="s">
        <v>63</v>
      </c>
      <c r="C72" s="54">
        <f>ROUND(SUM(C73:C79),2)</f>
        <v>30597.56</v>
      </c>
      <c r="D72" s="54">
        <f>ROUND(SUM(D73:D79),2)</f>
        <v>669.9</v>
      </c>
      <c r="E72" s="55">
        <f>ROUND(SUM(E73:E79),2)</f>
        <v>2127</v>
      </c>
    </row>
    <row r="73" spans="1:5" hidden="1">
      <c r="A73" s="11"/>
      <c r="B73" s="5"/>
      <c r="C73" s="41"/>
      <c r="D73" s="42"/>
      <c r="E73" s="43"/>
    </row>
    <row r="74" spans="1:5">
      <c r="A74" s="12" t="s">
        <v>64</v>
      </c>
      <c r="B74" s="5"/>
      <c r="C74" s="41">
        <v>30597.56</v>
      </c>
      <c r="D74" s="42"/>
      <c r="E74" s="43"/>
    </row>
    <row r="75" spans="1:5">
      <c r="A75" s="12" t="s">
        <v>65</v>
      </c>
      <c r="B75" s="5"/>
      <c r="C75" s="41"/>
      <c r="D75" s="42">
        <v>487.64</v>
      </c>
      <c r="E75" s="43"/>
    </row>
    <row r="76" spans="1:5">
      <c r="A76" s="12" t="s">
        <v>66</v>
      </c>
      <c r="B76" s="5"/>
      <c r="C76" s="41"/>
      <c r="D76" s="42">
        <v>182.26</v>
      </c>
      <c r="E76" s="43"/>
    </row>
    <row r="77" spans="1:5">
      <c r="A77" s="12" t="s">
        <v>67</v>
      </c>
      <c r="B77" s="5"/>
      <c r="C77" s="41"/>
      <c r="D77" s="42"/>
      <c r="E77" s="43">
        <v>37</v>
      </c>
    </row>
    <row r="78" spans="1:5">
      <c r="A78" s="12" t="s">
        <v>68</v>
      </c>
      <c r="B78" s="5"/>
      <c r="C78" s="41"/>
      <c r="D78" s="42"/>
      <c r="E78" s="43">
        <v>2090</v>
      </c>
    </row>
    <row r="79" spans="1:5" hidden="1">
      <c r="A79" s="11"/>
      <c r="B79" s="5"/>
      <c r="C79" s="41"/>
      <c r="D79" s="42"/>
      <c r="E79" s="43"/>
    </row>
    <row r="80" spans="1:5" ht="25.5">
      <c r="A80" s="8" t="s">
        <v>30</v>
      </c>
      <c r="B80" s="5" t="s">
        <v>69</v>
      </c>
      <c r="C80" s="54">
        <f>ROUND(SUM(C81:C83),2)</f>
        <v>0</v>
      </c>
      <c r="D80" s="54">
        <f>ROUND(SUM(D81:D83),2)</f>
        <v>0</v>
      </c>
      <c r="E80" s="55">
        <f>ROUND(SUM(E81:E83),2)</f>
        <v>0</v>
      </c>
    </row>
    <row r="81" spans="1:5" hidden="1">
      <c r="A81" s="11"/>
      <c r="B81" s="5"/>
      <c r="C81" s="41"/>
      <c r="D81" s="42"/>
      <c r="E81" s="43"/>
    </row>
    <row r="82" spans="1:5">
      <c r="A82" s="12"/>
      <c r="B82" s="5"/>
      <c r="C82" s="41"/>
      <c r="D82" s="42"/>
      <c r="E82" s="43"/>
    </row>
    <row r="83" spans="1:5" hidden="1">
      <c r="A83" s="11"/>
      <c r="B83" s="5"/>
      <c r="C83" s="41"/>
      <c r="D83" s="42"/>
      <c r="E83" s="43"/>
    </row>
    <row r="84" spans="1:5">
      <c r="A84" s="8" t="s">
        <v>32</v>
      </c>
      <c r="B84" s="5" t="s">
        <v>70</v>
      </c>
      <c r="C84" s="54">
        <f>ROUND(SUM(C85:C88),2)</f>
        <v>0</v>
      </c>
      <c r="D84" s="54">
        <f>ROUND(SUM(D85:D88),2)</f>
        <v>0</v>
      </c>
      <c r="E84" s="55">
        <f>ROUND(SUM(E85:E88),2)</f>
        <v>685.16</v>
      </c>
    </row>
    <row r="85" spans="1:5" hidden="1">
      <c r="A85" s="13"/>
      <c r="B85" s="14"/>
      <c r="C85" s="61"/>
      <c r="D85" s="62"/>
      <c r="E85" s="63"/>
    </row>
    <row r="86" spans="1:5">
      <c r="A86" s="15" t="s">
        <v>67</v>
      </c>
      <c r="B86" s="14"/>
      <c r="C86" s="61">
        <v>0</v>
      </c>
      <c r="D86" s="62">
        <v>0</v>
      </c>
      <c r="E86" s="63">
        <v>213.16</v>
      </c>
    </row>
    <row r="87" spans="1:5">
      <c r="A87" s="15" t="s">
        <v>68</v>
      </c>
      <c r="B87" s="14"/>
      <c r="C87" s="61"/>
      <c r="D87" s="62"/>
      <c r="E87" s="63">
        <v>472</v>
      </c>
    </row>
    <row r="88" spans="1:5" hidden="1">
      <c r="A88" s="11"/>
      <c r="B88" s="5"/>
      <c r="C88" s="41"/>
      <c r="D88" s="42"/>
      <c r="E88" s="43"/>
    </row>
    <row r="89" spans="1:5">
      <c r="A89" s="8" t="s">
        <v>34</v>
      </c>
      <c r="B89" s="5" t="s">
        <v>71</v>
      </c>
      <c r="C89" s="54">
        <f>ROUND(SUM(C90:C92),2)</f>
        <v>0</v>
      </c>
      <c r="D89" s="54">
        <f>ROUND(SUM(D90:D92),2)</f>
        <v>0</v>
      </c>
      <c r="E89" s="55">
        <f>ROUND(SUM(E90:E92),2)</f>
        <v>0</v>
      </c>
    </row>
    <row r="90" spans="1:5" hidden="1">
      <c r="A90" s="11"/>
      <c r="B90" s="5"/>
      <c r="C90" s="41"/>
      <c r="D90" s="42"/>
      <c r="E90" s="43"/>
    </row>
    <row r="91" spans="1:5" ht="15.75" thickBot="1">
      <c r="A91" s="12"/>
      <c r="B91" s="5"/>
      <c r="C91" s="41"/>
      <c r="D91" s="42"/>
      <c r="E91" s="43"/>
    </row>
    <row r="92" spans="1:5" ht="15.75" hidden="1" thickBot="1">
      <c r="A92" s="16"/>
      <c r="B92" s="6"/>
      <c r="C92" s="44"/>
      <c r="D92" s="45"/>
      <c r="E92" s="46"/>
    </row>
    <row r="93" spans="1:5" ht="30">
      <c r="A93" s="47" t="s">
        <v>72</v>
      </c>
      <c r="B93" s="24">
        <v>111</v>
      </c>
      <c r="C93" s="37">
        <f>ROUND(C94+C98+C102+C106,2)</f>
        <v>0</v>
      </c>
      <c r="D93" s="37">
        <f>ROUND(D94+D98+D102+D106,2)</f>
        <v>0</v>
      </c>
      <c r="E93" s="38">
        <f>ROUND(E94+E98+E102+E106,2)</f>
        <v>0</v>
      </c>
    </row>
    <row r="94" spans="1:5" ht="25.5">
      <c r="A94" s="8" t="s">
        <v>8</v>
      </c>
      <c r="B94" s="5" t="s">
        <v>73</v>
      </c>
      <c r="C94" s="54">
        <f>ROUND(SUM(C95:C97),2)</f>
        <v>0</v>
      </c>
      <c r="D94" s="54">
        <f>ROUND(SUM(D95:D97),2)</f>
        <v>0</v>
      </c>
      <c r="E94" s="55">
        <f>ROUND(SUM(E95:E97),2)</f>
        <v>0</v>
      </c>
    </row>
    <row r="95" spans="1:5" hidden="1">
      <c r="A95" s="11"/>
      <c r="B95" s="5"/>
      <c r="C95" s="41"/>
      <c r="D95" s="42"/>
      <c r="E95" s="43"/>
    </row>
    <row r="96" spans="1:5">
      <c r="A96" s="12"/>
      <c r="B96" s="5"/>
      <c r="C96" s="41"/>
      <c r="D96" s="42"/>
      <c r="E96" s="43"/>
    </row>
    <row r="97" spans="1:5" hidden="1">
      <c r="A97" s="11"/>
      <c r="B97" s="5"/>
      <c r="C97" s="41"/>
      <c r="D97" s="42"/>
      <c r="E97" s="43"/>
    </row>
    <row r="98" spans="1:5" ht="25.5">
      <c r="A98" s="8" t="s">
        <v>14</v>
      </c>
      <c r="B98" s="5" t="s">
        <v>74</v>
      </c>
      <c r="C98" s="54">
        <f>ROUND(SUM(C99:C101),2)</f>
        <v>0</v>
      </c>
      <c r="D98" s="54">
        <f>ROUND(SUM(D99:D101),2)</f>
        <v>0</v>
      </c>
      <c r="E98" s="55">
        <f>ROUND(SUM(E99:E101),2)</f>
        <v>0</v>
      </c>
    </row>
    <row r="99" spans="1:5" hidden="1">
      <c r="A99" s="11"/>
      <c r="B99" s="5"/>
      <c r="C99" s="41"/>
      <c r="D99" s="42"/>
      <c r="E99" s="43"/>
    </row>
    <row r="100" spans="1:5">
      <c r="A100" s="12"/>
      <c r="B100" s="5"/>
      <c r="C100" s="41"/>
      <c r="D100" s="42"/>
      <c r="E100" s="43"/>
    </row>
    <row r="101" spans="1:5" hidden="1">
      <c r="A101" s="11"/>
      <c r="B101" s="5"/>
      <c r="C101" s="41"/>
      <c r="D101" s="42"/>
      <c r="E101" s="43"/>
    </row>
    <row r="102" spans="1:5">
      <c r="A102" s="8" t="s">
        <v>19</v>
      </c>
      <c r="B102" s="5" t="s">
        <v>75</v>
      </c>
      <c r="C102" s="54">
        <f>ROUND(SUM(C103:C105),2)</f>
        <v>0</v>
      </c>
      <c r="D102" s="54">
        <f>ROUND(SUM(D103:D105),2)</f>
        <v>0</v>
      </c>
      <c r="E102" s="55">
        <f>ROUND(SUM(E103:E105),2)</f>
        <v>0</v>
      </c>
    </row>
    <row r="103" spans="1:5" hidden="1">
      <c r="A103" s="13"/>
      <c r="B103" s="14"/>
      <c r="C103" s="61"/>
      <c r="D103" s="62"/>
      <c r="E103" s="63"/>
    </row>
    <row r="104" spans="1:5">
      <c r="A104" s="15"/>
      <c r="B104" s="14"/>
      <c r="C104" s="61"/>
      <c r="D104" s="62"/>
      <c r="E104" s="63"/>
    </row>
    <row r="105" spans="1:5" hidden="1">
      <c r="A105" s="13"/>
      <c r="B105" s="14"/>
      <c r="C105" s="61"/>
      <c r="D105" s="62"/>
      <c r="E105" s="63"/>
    </row>
    <row r="106" spans="1:5">
      <c r="A106" s="17" t="s">
        <v>23</v>
      </c>
      <c r="B106" s="14" t="s">
        <v>76</v>
      </c>
      <c r="C106" s="54">
        <f>ROUND(SUM(C107:C109),2)</f>
        <v>0</v>
      </c>
      <c r="D106" s="54">
        <f>ROUND(SUM(D107:D109),2)</f>
        <v>0</v>
      </c>
      <c r="E106" s="55">
        <f>ROUND(SUM(E107:E109),2)</f>
        <v>0</v>
      </c>
    </row>
    <row r="107" spans="1:5" hidden="1">
      <c r="A107" s="13"/>
      <c r="B107" s="14"/>
      <c r="C107" s="61"/>
      <c r="D107" s="62"/>
      <c r="E107" s="63"/>
    </row>
    <row r="108" spans="1:5" ht="15.75" thickBot="1">
      <c r="A108" s="15"/>
      <c r="B108" s="14"/>
      <c r="C108" s="61"/>
      <c r="D108" s="62"/>
      <c r="E108" s="63"/>
    </row>
    <row r="109" spans="1:5" ht="15.75" hidden="1" thickBot="1">
      <c r="A109" s="16"/>
      <c r="B109" s="6"/>
      <c r="C109" s="44"/>
      <c r="D109" s="45"/>
      <c r="E109" s="46"/>
    </row>
    <row r="110" spans="1:5" ht="30">
      <c r="A110" s="47" t="s">
        <v>77</v>
      </c>
      <c r="B110" s="24">
        <v>113</v>
      </c>
      <c r="C110" s="37">
        <f>ROUND(C111+C115+C119+C123,2)</f>
        <v>0</v>
      </c>
      <c r="D110" s="37">
        <f>ROUND(D111+D115+D119+D123,2)</f>
        <v>0</v>
      </c>
      <c r="E110" s="38">
        <f>ROUND(E111+E115+E119+E123,2)</f>
        <v>0</v>
      </c>
    </row>
    <row r="111" spans="1:5" ht="25.5">
      <c r="A111" s="8" t="s">
        <v>28</v>
      </c>
      <c r="B111" s="5" t="s">
        <v>78</v>
      </c>
      <c r="C111" s="54">
        <f>ROUND(SUM(C112:C114),2)</f>
        <v>0</v>
      </c>
      <c r="D111" s="54">
        <f>ROUND(SUM(D112:D114),2)</f>
        <v>0</v>
      </c>
      <c r="E111" s="55">
        <f>ROUND(SUM(E112:E114),2)</f>
        <v>0</v>
      </c>
    </row>
    <row r="112" spans="1:5" hidden="1">
      <c r="A112" s="11"/>
      <c r="B112" s="5"/>
      <c r="C112" s="41"/>
      <c r="D112" s="42"/>
      <c r="E112" s="43"/>
    </row>
    <row r="113" spans="1:5">
      <c r="A113" s="12"/>
      <c r="B113" s="5"/>
      <c r="C113" s="41"/>
      <c r="D113" s="42"/>
      <c r="E113" s="43"/>
    </row>
    <row r="114" spans="1:5" hidden="1">
      <c r="A114" s="11"/>
      <c r="B114" s="5"/>
      <c r="C114" s="41"/>
      <c r="D114" s="42"/>
      <c r="E114" s="43"/>
    </row>
    <row r="115" spans="1:5" ht="25.5">
      <c r="A115" s="8" t="s">
        <v>30</v>
      </c>
      <c r="B115" s="5" t="s">
        <v>79</v>
      </c>
      <c r="C115" s="54">
        <f>ROUND(SUM(C116:C118),2)</f>
        <v>0</v>
      </c>
      <c r="D115" s="54">
        <f>ROUND(SUM(D116:D118),2)</f>
        <v>0</v>
      </c>
      <c r="E115" s="55">
        <f>ROUND(SUM(E116:E118),2)</f>
        <v>0</v>
      </c>
    </row>
    <row r="116" spans="1:5" hidden="1">
      <c r="A116" s="11"/>
      <c r="B116" s="5"/>
      <c r="C116" s="41"/>
      <c r="D116" s="42"/>
      <c r="E116" s="43"/>
    </row>
    <row r="117" spans="1:5">
      <c r="A117" s="12"/>
      <c r="B117" s="5"/>
      <c r="C117" s="41"/>
      <c r="D117" s="42"/>
      <c r="E117" s="43"/>
    </row>
    <row r="118" spans="1:5" hidden="1">
      <c r="A118" s="11"/>
      <c r="B118" s="5"/>
      <c r="C118" s="41"/>
      <c r="D118" s="42"/>
      <c r="E118" s="43"/>
    </row>
    <row r="119" spans="1:5">
      <c r="A119" s="8" t="s">
        <v>32</v>
      </c>
      <c r="B119" s="5" t="s">
        <v>80</v>
      </c>
      <c r="C119" s="54">
        <f>ROUND(SUM(C120:C122),2)</f>
        <v>0</v>
      </c>
      <c r="D119" s="54">
        <f>ROUND(SUM(D120:D122),2)</f>
        <v>0</v>
      </c>
      <c r="E119" s="55">
        <f>ROUND(SUM(E120:E122),2)</f>
        <v>0</v>
      </c>
    </row>
    <row r="120" spans="1:5" hidden="1">
      <c r="A120" s="13"/>
      <c r="B120" s="14"/>
      <c r="C120" s="61"/>
      <c r="D120" s="62"/>
      <c r="E120" s="63"/>
    </row>
    <row r="121" spans="1:5">
      <c r="A121" s="15"/>
      <c r="B121" s="14"/>
      <c r="C121" s="61"/>
      <c r="D121" s="62"/>
      <c r="E121" s="63"/>
    </row>
    <row r="122" spans="1:5" hidden="1">
      <c r="A122" s="13"/>
      <c r="B122" s="14"/>
      <c r="C122" s="61"/>
      <c r="D122" s="62"/>
      <c r="E122" s="63"/>
    </row>
    <row r="123" spans="1:5">
      <c r="A123" s="17" t="s">
        <v>34</v>
      </c>
      <c r="B123" s="14" t="s">
        <v>81</v>
      </c>
      <c r="C123" s="54">
        <f>ROUND(SUM(C124:C126),2)</f>
        <v>0</v>
      </c>
      <c r="D123" s="54">
        <f>ROUND(SUM(D124:D126),2)</f>
        <v>0</v>
      </c>
      <c r="E123" s="55">
        <f>ROUND(SUM(E124:E126),2)</f>
        <v>0</v>
      </c>
    </row>
    <row r="124" spans="1:5" hidden="1">
      <c r="A124" s="13"/>
      <c r="B124" s="14"/>
      <c r="C124" s="61"/>
      <c r="D124" s="62"/>
      <c r="E124" s="63"/>
    </row>
    <row r="125" spans="1:5" ht="15.75" thickBot="1">
      <c r="A125" s="15"/>
      <c r="B125" s="14"/>
      <c r="C125" s="61"/>
      <c r="D125" s="62"/>
      <c r="E125" s="63"/>
    </row>
    <row r="126" spans="1:5" ht="15.75" hidden="1" thickBot="1">
      <c r="A126" s="16"/>
      <c r="B126" s="6"/>
      <c r="C126" s="44"/>
      <c r="D126" s="45"/>
      <c r="E126" s="46"/>
    </row>
    <row r="127" spans="1:5" ht="30">
      <c r="A127" s="47" t="s">
        <v>82</v>
      </c>
      <c r="B127" s="24">
        <v>114</v>
      </c>
      <c r="C127" s="37">
        <f>ROUND(C128+C129+C130+C131,2)</f>
        <v>0</v>
      </c>
      <c r="D127" s="37">
        <f>ROUND(D128+D129+D130+D131,2)</f>
        <v>0</v>
      </c>
      <c r="E127" s="38">
        <f>ROUND(E128+E129+E130+E131,2)</f>
        <v>0</v>
      </c>
    </row>
    <row r="128" spans="1:5" ht="25.5">
      <c r="A128" s="8" t="s">
        <v>8</v>
      </c>
      <c r="B128" s="5" t="s">
        <v>83</v>
      </c>
      <c r="C128" s="41"/>
      <c r="D128" s="42"/>
      <c r="E128" s="43"/>
    </row>
    <row r="129" spans="1:5" ht="25.5">
      <c r="A129" s="8" t="s">
        <v>14</v>
      </c>
      <c r="B129" s="5" t="s">
        <v>84</v>
      </c>
      <c r="C129" s="41"/>
      <c r="D129" s="42"/>
      <c r="E129" s="43"/>
    </row>
    <row r="130" spans="1:5">
      <c r="A130" s="8" t="s">
        <v>19</v>
      </c>
      <c r="B130" s="5" t="s">
        <v>85</v>
      </c>
      <c r="C130" s="41"/>
      <c r="D130" s="42"/>
      <c r="E130" s="43"/>
    </row>
    <row r="131" spans="1:5" ht="15.75" thickBot="1">
      <c r="A131" s="17" t="s">
        <v>23</v>
      </c>
      <c r="B131" s="14" t="s">
        <v>86</v>
      </c>
      <c r="C131" s="61"/>
      <c r="D131" s="62"/>
      <c r="E131" s="63"/>
    </row>
    <row r="132" spans="1:5" ht="30">
      <c r="A132" s="47" t="s">
        <v>87</v>
      </c>
      <c r="B132" s="24">
        <v>115</v>
      </c>
      <c r="C132" s="37">
        <f>ROUND(C133+C134+C135+C136,2)</f>
        <v>0</v>
      </c>
      <c r="D132" s="37">
        <f>ROUND(D133+D134+D135+D136,2)</f>
        <v>0</v>
      </c>
      <c r="E132" s="38">
        <f>ROUND(E133+E134+E135+E136,2)</f>
        <v>0</v>
      </c>
    </row>
    <row r="133" spans="1:5" ht="25.5">
      <c r="A133" s="8" t="s">
        <v>28</v>
      </c>
      <c r="B133" s="5" t="s">
        <v>88</v>
      </c>
      <c r="C133" s="41"/>
      <c r="D133" s="42"/>
      <c r="E133" s="43"/>
    </row>
    <row r="134" spans="1:5" ht="25.5">
      <c r="A134" s="8" t="s">
        <v>30</v>
      </c>
      <c r="B134" s="5" t="s">
        <v>89</v>
      </c>
      <c r="C134" s="41"/>
      <c r="D134" s="42"/>
      <c r="E134" s="43"/>
    </row>
    <row r="135" spans="1:5">
      <c r="A135" s="8" t="s">
        <v>32</v>
      </c>
      <c r="B135" s="5" t="s">
        <v>90</v>
      </c>
      <c r="C135" s="41"/>
      <c r="D135" s="42"/>
      <c r="E135" s="43"/>
    </row>
    <row r="136" spans="1:5" ht="15.75" thickBot="1">
      <c r="A136" s="7" t="s">
        <v>34</v>
      </c>
      <c r="B136" s="6" t="s">
        <v>91</v>
      </c>
      <c r="C136" s="44"/>
      <c r="D136" s="45"/>
      <c r="E136" s="46"/>
    </row>
    <row r="137" spans="1:5">
      <c r="A137" s="64" t="s">
        <v>92</v>
      </c>
      <c r="B137" s="24">
        <v>116</v>
      </c>
      <c r="C137" s="48">
        <f>ROUND(C138+C147+C151+C155+C159+C163,2)</f>
        <v>0</v>
      </c>
      <c r="D137" s="49">
        <f>ROUND(D138+D147+D151+D155+D159+D163,2)</f>
        <v>0</v>
      </c>
      <c r="E137" s="50">
        <f>ROUND(E138+E147+E151+E155+E159+E163,2)</f>
        <v>0</v>
      </c>
    </row>
    <row r="138" spans="1:5">
      <c r="A138" s="18" t="s">
        <v>93</v>
      </c>
      <c r="B138" s="5" t="s">
        <v>94</v>
      </c>
      <c r="C138" s="51">
        <f>ROUND(C139-C143,2)</f>
        <v>0</v>
      </c>
      <c r="D138" s="52">
        <f>ROUND(D139-D143,2)</f>
        <v>0</v>
      </c>
      <c r="E138" s="53">
        <f>ROUND(E139-E143,2)</f>
        <v>0</v>
      </c>
    </row>
    <row r="139" spans="1:5" ht="30">
      <c r="A139" s="19" t="s">
        <v>95</v>
      </c>
      <c r="B139" s="5" t="s">
        <v>96</v>
      </c>
      <c r="C139" s="54">
        <f>ROUND(SUM(C140:C142),2)</f>
        <v>0</v>
      </c>
      <c r="D139" s="54">
        <f>ROUND(SUM(D140:D142),2)</f>
        <v>0</v>
      </c>
      <c r="E139" s="55">
        <f>ROUND(SUM(E140:E142),2)</f>
        <v>0</v>
      </c>
    </row>
    <row r="140" spans="1:5" hidden="1">
      <c r="A140" s="19"/>
      <c r="B140" s="5"/>
      <c r="C140" s="56"/>
      <c r="D140" s="57"/>
      <c r="E140" s="43"/>
    </row>
    <row r="141" spans="1:5">
      <c r="A141" s="65"/>
      <c r="B141" s="5"/>
      <c r="C141" s="56"/>
      <c r="D141" s="57"/>
      <c r="E141" s="43"/>
    </row>
    <row r="142" spans="1:5" hidden="1">
      <c r="A142" s="19"/>
      <c r="B142" s="5"/>
      <c r="C142" s="56"/>
      <c r="D142" s="57"/>
      <c r="E142" s="43"/>
    </row>
    <row r="143" spans="1:5">
      <c r="A143" s="19" t="s">
        <v>97</v>
      </c>
      <c r="B143" s="5" t="s">
        <v>98</v>
      </c>
      <c r="C143" s="54">
        <f>ROUND(SUM(C144:C146),2)</f>
        <v>0</v>
      </c>
      <c r="D143" s="54">
        <f>ROUND(SUM(D144:D146),2)</f>
        <v>0</v>
      </c>
      <c r="E143" s="55">
        <f>ROUND(SUM(E144:E146),2)</f>
        <v>0</v>
      </c>
    </row>
    <row r="144" spans="1:5" hidden="1">
      <c r="A144" s="19"/>
      <c r="B144" s="5"/>
      <c r="C144" s="56"/>
      <c r="D144" s="57"/>
      <c r="E144" s="43"/>
    </row>
    <row r="145" spans="1:5">
      <c r="A145" s="65"/>
      <c r="B145" s="5"/>
      <c r="C145" s="56"/>
      <c r="D145" s="57"/>
      <c r="E145" s="43"/>
    </row>
    <row r="146" spans="1:5" hidden="1">
      <c r="A146" s="19"/>
      <c r="B146" s="5"/>
      <c r="C146" s="56"/>
      <c r="D146" s="57"/>
      <c r="E146" s="43"/>
    </row>
    <row r="147" spans="1:5">
      <c r="A147" s="18" t="s">
        <v>99</v>
      </c>
      <c r="B147" s="5" t="s">
        <v>100</v>
      </c>
      <c r="C147" s="54">
        <f>ROUND(SUM(C148:C150),2)</f>
        <v>0</v>
      </c>
      <c r="D147" s="54">
        <f>ROUND(SUM(D148:D150),2)</f>
        <v>0</v>
      </c>
      <c r="E147" s="55">
        <f>ROUND(SUM(E148:E150),2)</f>
        <v>0</v>
      </c>
    </row>
    <row r="148" spans="1:5" hidden="1">
      <c r="A148" s="19"/>
      <c r="B148" s="5"/>
      <c r="C148" s="56"/>
      <c r="D148" s="57"/>
      <c r="E148" s="43"/>
    </row>
    <row r="149" spans="1:5">
      <c r="A149" s="66"/>
      <c r="B149" s="5"/>
      <c r="C149" s="56"/>
      <c r="D149" s="57"/>
      <c r="E149" s="43"/>
    </row>
    <row r="150" spans="1:5" hidden="1">
      <c r="A150" s="19"/>
      <c r="B150" s="5"/>
      <c r="C150" s="56"/>
      <c r="D150" s="57"/>
      <c r="E150" s="43"/>
    </row>
    <row r="151" spans="1:5" ht="30">
      <c r="A151" s="18" t="s">
        <v>101</v>
      </c>
      <c r="B151" s="5" t="s">
        <v>102</v>
      </c>
      <c r="C151" s="54">
        <f>ROUND(SUM(C152:C154),2)</f>
        <v>0</v>
      </c>
      <c r="D151" s="54">
        <f>ROUND(SUM(D152:D154),2)</f>
        <v>0</v>
      </c>
      <c r="E151" s="55">
        <f>ROUND(SUM(E152:E154),2)</f>
        <v>0</v>
      </c>
    </row>
    <row r="152" spans="1:5" hidden="1">
      <c r="A152" s="19"/>
      <c r="B152" s="5"/>
      <c r="C152" s="56"/>
      <c r="D152" s="57"/>
      <c r="E152" s="43"/>
    </row>
    <row r="153" spans="1:5">
      <c r="A153" s="66"/>
      <c r="B153" s="5"/>
      <c r="C153" s="56"/>
      <c r="D153" s="57"/>
      <c r="E153" s="43"/>
    </row>
    <row r="154" spans="1:5" hidden="1">
      <c r="A154" s="19"/>
      <c r="B154" s="5"/>
      <c r="C154" s="56"/>
      <c r="D154" s="57"/>
      <c r="E154" s="43"/>
    </row>
    <row r="155" spans="1:5">
      <c r="A155" s="18" t="s">
        <v>103</v>
      </c>
      <c r="B155" s="5" t="s">
        <v>104</v>
      </c>
      <c r="C155" s="54">
        <f>ROUND(SUM(C156:C158),2)</f>
        <v>0</v>
      </c>
      <c r="D155" s="54">
        <f>ROUND(SUM(D156:D158),2)</f>
        <v>0</v>
      </c>
      <c r="E155" s="55">
        <f>ROUND(SUM(E156:E158),2)</f>
        <v>0</v>
      </c>
    </row>
    <row r="156" spans="1:5" hidden="1">
      <c r="A156" s="19"/>
      <c r="B156" s="5"/>
      <c r="C156" s="56"/>
      <c r="D156" s="57"/>
      <c r="E156" s="43"/>
    </row>
    <row r="157" spans="1:5">
      <c r="A157" s="66"/>
      <c r="B157" s="5"/>
      <c r="C157" s="56"/>
      <c r="D157" s="57"/>
      <c r="E157" s="43"/>
    </row>
    <row r="158" spans="1:5" hidden="1">
      <c r="A158" s="19"/>
      <c r="B158" s="5"/>
      <c r="C158" s="56"/>
      <c r="D158" s="57"/>
      <c r="E158" s="43"/>
    </row>
    <row r="159" spans="1:5">
      <c r="A159" s="18" t="s">
        <v>105</v>
      </c>
      <c r="B159" s="5" t="s">
        <v>106</v>
      </c>
      <c r="C159" s="54">
        <f>ROUND(SUM(C160:C162),2)</f>
        <v>0</v>
      </c>
      <c r="D159" s="54">
        <f>ROUND(SUM(D160:D162),2)</f>
        <v>0</v>
      </c>
      <c r="E159" s="55">
        <f>ROUND(SUM(E160:E162),2)</f>
        <v>0</v>
      </c>
    </row>
    <row r="160" spans="1:5" hidden="1">
      <c r="A160" s="19"/>
      <c r="B160" s="5"/>
      <c r="C160" s="56"/>
      <c r="D160" s="57"/>
      <c r="E160" s="43"/>
    </row>
    <row r="161" spans="1:5">
      <c r="A161" s="66"/>
      <c r="B161" s="5"/>
      <c r="C161" s="56"/>
      <c r="D161" s="57"/>
      <c r="E161" s="43"/>
    </row>
    <row r="162" spans="1:5" hidden="1">
      <c r="A162" s="20"/>
      <c r="B162" s="14"/>
      <c r="C162" s="67"/>
      <c r="D162" s="68"/>
      <c r="E162" s="63"/>
    </row>
    <row r="163" spans="1:5" ht="30">
      <c r="A163" s="18" t="s">
        <v>107</v>
      </c>
      <c r="B163" s="5" t="s">
        <v>108</v>
      </c>
      <c r="C163" s="54">
        <f>ROUND(SUM(C164:C166),2)</f>
        <v>0</v>
      </c>
      <c r="D163" s="69">
        <f>ROUND(SUM(D164:D166),2)</f>
        <v>0</v>
      </c>
      <c r="E163" s="70">
        <f>ROUND(SUM(E164:E166),2)</f>
        <v>0</v>
      </c>
    </row>
    <row r="164" spans="1:5" hidden="1">
      <c r="A164" s="19"/>
      <c r="B164" s="5"/>
      <c r="C164" s="56"/>
      <c r="D164" s="57"/>
      <c r="E164" s="71"/>
    </row>
    <row r="165" spans="1:5" ht="15.75" thickBot="1">
      <c r="A165" s="19"/>
      <c r="B165" s="5"/>
      <c r="C165" s="56"/>
      <c r="D165" s="57"/>
      <c r="E165" s="71"/>
    </row>
    <row r="166" spans="1:5" ht="15.75" hidden="1" thickBot="1">
      <c r="A166" s="21"/>
      <c r="B166" s="22"/>
      <c r="C166" s="72"/>
      <c r="D166" s="73"/>
      <c r="E166" s="74"/>
    </row>
    <row r="167" spans="1:5">
      <c r="A167" s="23" t="s">
        <v>109</v>
      </c>
      <c r="B167" s="24">
        <v>200</v>
      </c>
      <c r="C167" s="75">
        <v>0</v>
      </c>
      <c r="D167" s="76">
        <v>3590</v>
      </c>
      <c r="E167" s="77">
        <v>144.38</v>
      </c>
    </row>
    <row r="168" spans="1:5" ht="15.75" thickBot="1">
      <c r="A168" s="25" t="s">
        <v>110</v>
      </c>
      <c r="B168" s="6">
        <v>300</v>
      </c>
      <c r="C168" s="59">
        <v>0</v>
      </c>
      <c r="D168" s="60">
        <v>3590</v>
      </c>
      <c r="E168" s="78">
        <v>144.38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290</vt:i4>
      </vt:variant>
    </vt:vector>
  </HeadingPairs>
  <TitlesOfParts>
    <vt:vector size="291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Редактирование!TR_30204476757_2360875977</vt:lpstr>
      <vt:lpstr>Редактирование!TR_30204476757_2379937877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Редактирование!TR_30204476827_2360875976</vt:lpstr>
      <vt:lpstr>Редактирование!TR_30204476827_2367545161</vt:lpstr>
      <vt:lpstr>Редактирование!TR_30204476827_2367545162</vt:lpstr>
      <vt:lpstr>Редактирование!TR_30204476827_2367545163</vt:lpstr>
      <vt:lpstr>Редактирование!TR_30204476827_2367545164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2024-03-20T08:13:22Z</cp:lastPrinted>
  <dcterms:created xsi:type="dcterms:W3CDTF">2024-03-07T09:11:44Z</dcterms:created>
  <dcterms:modified xsi:type="dcterms:W3CDTF">2024-03-20T08:13:23Z</dcterms:modified>
</cp:coreProperties>
</file>